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827"/>
  <workbookPr defaultThemeVersion="124226"/>
  <mc:AlternateContent xmlns:mc="http://schemas.openxmlformats.org/markup-compatibility/2006">
    <mc:Choice Requires="x15">
      <x15ac:absPath xmlns:x15ac="http://schemas.microsoft.com/office/spreadsheetml/2010/11/ac" url="H:\temp\"/>
    </mc:Choice>
  </mc:AlternateContent>
  <xr:revisionPtr revIDLastSave="0" documentId="8_{2F71825F-C26C-4D9E-BCE0-21C7DA43D732}" xr6:coauthVersionLast="45" xr6:coauthVersionMax="45" xr10:uidLastSave="{00000000-0000-0000-0000-000000000000}"/>
  <bookViews>
    <workbookView xWindow="10260" yWindow="0" windowWidth="14400" windowHeight="15600" xr2:uid="{00000000-000D-0000-FFFF-FFFF00000000}"/>
  </bookViews>
  <sheets>
    <sheet name="form" sheetId="1" r:id="rId1"/>
    <sheet name="ref"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7" i="1" l="1"/>
  <c r="E16" i="1"/>
  <c r="E15" i="1"/>
  <c r="E14" i="1"/>
  <c r="E13" i="1"/>
  <c r="E11" i="1"/>
  <c r="E10" i="1"/>
  <c r="E9" i="1"/>
  <c r="E8" i="1"/>
  <c r="E7" i="1"/>
  <c r="E6" i="1"/>
  <c r="E5" i="1"/>
  <c r="E12" i="1"/>
  <c r="E4" i="1"/>
  <c r="C12" i="1"/>
  <c r="C4" i="1"/>
  <c r="C5" i="1"/>
  <c r="C6" i="1"/>
  <c r="C7" i="1"/>
  <c r="C8" i="1"/>
  <c r="C9" i="1"/>
  <c r="C10" i="1"/>
  <c r="C11" i="1"/>
  <c r="C13" i="1"/>
  <c r="C14" i="1"/>
  <c r="C15" i="1"/>
  <c r="C16" i="1"/>
  <c r="C17" i="1"/>
  <c r="E18" i="1" l="1"/>
  <c r="C1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tc={52BD7A2B-0C7A-4B0A-8731-615A46FFB5C0}</author>
    <author>tc={FE03CF2A-E117-43A6-B8CF-FF0342A3BAAB}</author>
    <author>tc={0F5C1DB1-BB37-426B-86B5-8E96A77C6F49}</author>
    <author>tc={FF5E7B59-8D41-4510-BFEA-627392CC991B}</author>
    <author>tc={0F4B8D0E-E8AD-4341-94DD-CB6487BBB5A4}</author>
    <author>tc={4C52FF27-DECF-44BB-9583-62C53F3193A1}</author>
    <author>tc={D35086B7-9236-4BE4-9100-F743AA3AF435}</author>
    <author>tc={44EFC79E-F48F-497C-8548-A42DCAE954E8}</author>
  </authors>
  <commentList>
    <comment ref="E4" authorId="0" shapeId="0" xr:uid="{52BD7A2B-0C7A-4B0A-8731-615A46FFB5C0}">
      <text>
        <t>[Threaded comment]
Your version of Excel allows you to read this threaded comment; however, any edits to it will get removed if the file is opened in a newer version of Excel. Learn more: https://go.microsoft.com/fwlink/?linkid=870924
Comment:
    We determine eligiblity through competitive RFA process.</t>
      </text>
    </comment>
    <comment ref="E5" authorId="1" shapeId="0" xr:uid="{FE03CF2A-E117-43A6-B8CF-FF0342A3BAAB}">
      <text>
        <t>[Threaded comment]
Your version of Excel allows you to read this threaded comment; however, any edits to it will get removed if the file is opened in a newer version of Excel. Learn more: https://go.microsoft.com/fwlink/?linkid=870924
Comment:
    No, this is done by a committee of DCDEE partners</t>
      </text>
    </comment>
    <comment ref="B7" authorId="2" shapeId="0" xr:uid="{0F5C1DB1-BB37-426B-86B5-8E96A77C6F49}">
      <text>
        <t>[Threaded comment]
Your version of Excel allows you to read this threaded comment; however, any edits to it will get removed if the file is opened in a newer version of Excel. Learn more: https://go.microsoft.com/fwlink/?linkid=870924
Comment:
    I would assume they would have to monitor spending of their budgets. But not heavy monitoring. Mostly likely done by DCDEE and partners.</t>
      </text>
    </comment>
    <comment ref="C12" authorId="3" shapeId="0" xr:uid="{FF5E7B59-8D41-4510-BFEA-627392CC991B}">
      <text>
        <t>[Threaded comment]
Your version of Excel allows you to read this threaded comment; however, any edits to it will get removed if the file is opened in a newer version of Excel. Learn more: https://go.microsoft.com/fwlink/?linkid=870924
Comment:
    Yes, execution of a PyramidM Model Coaching project to support early childhood Social Emotional Development.</t>
      </text>
    </comment>
    <comment ref="B14" authorId="4" shapeId="0" xr:uid="{0F4B8D0E-E8AD-4341-94DD-CB6487BBB5A4}">
      <text>
        <t>[Threaded comment]
Your version of Excel allows you to read this threaded comment; however, any edits to it will get removed if the file is opened in a newer version of Excel. Learn more: https://go.microsoft.com/fwlink/?linkid=870924
Comment:
    Yes they are most likely connected to a NC Pre-K contracting agency</t>
      </text>
    </comment>
    <comment ref="D15" authorId="5" shapeId="0" xr:uid="{4C52FF27-DECF-44BB-9583-62C53F3193A1}">
      <text>
        <t>[Threaded comment]
Your version of Excel allows you to read this threaded comment; however, any edits to it will get removed if the file is opened in a newer version of Excel. Learn more: https://go.microsoft.com/fwlink/?linkid=870924
Comment:
    Maybe no, they apply for other funding and grants. Not as agressively as a for profit.</t>
      </text>
    </comment>
    <comment ref="C16" authorId="6" shapeId="0" xr:uid="{D35086B7-9236-4BE4-9100-F743AA3AF435}">
      <text>
        <t>[Threaded comment]
Your version of Excel allows you to read this threaded comment; however, any edits to it will get removed if the file is opened in a newer version of Excel. Learn more: https://go.microsoft.com/fwlink/?linkid=870924
Comment:
    I would say yes, we are only selecting entities that are not yet doing this program and they would receive funding from DCDEE.</t>
      </text>
    </comment>
    <comment ref="B17" authorId="7" shapeId="0" xr:uid="{44EFC79E-F48F-497C-8548-A42DCAE954E8}">
      <text>
        <t>[Threaded comment]
Your version of Excel allows you to read this threaded comment; however, any edits to it will get removed if the file is opened in a newer version of Excel. Learn more: https://go.microsoft.com/fwlink/?linkid=870924
Comment:
    Yes, I assume the parent/family engagement componenet will be done during evening and weekends.</t>
      </text>
    </comment>
  </commentList>
</comments>
</file>

<file path=xl/sharedStrings.xml><?xml version="1.0" encoding="utf-8"?>
<sst xmlns="http://schemas.openxmlformats.org/spreadsheetml/2006/main" count="39" uniqueCount="25">
  <si>
    <t>Determination Factors</t>
  </si>
  <si>
    <t>Financial Assistance</t>
  </si>
  <si>
    <t>Purchase of Service</t>
  </si>
  <si>
    <t>Does the provider determine eligibility? (10 points)</t>
  </si>
  <si>
    <t>Does the provider provide administrative functions, such as: Develop program standards, procedures and rules? (5 points)</t>
  </si>
  <si>
    <t>Does the provider provide administrative functions, such as: Program Planning? (5 points)</t>
  </si>
  <si>
    <t>Does the provider provide administrative functions, such as: Monitoring? (5 points)</t>
  </si>
  <si>
    <t>Does the provider provide administrative functions, such as: Program Evaluation? (5 points)</t>
  </si>
  <si>
    <t>Does the provider have responsibility for program compliance? (5 points)</t>
  </si>
  <si>
    <t>Is provider performance measured against whether specific objectives are met? (5 points)</t>
  </si>
  <si>
    <t>Does the provider have responsibility for programmatic decision-making? (5 points)</t>
  </si>
  <si>
    <t>Is the provider objective to carry out a public purpose to support an overall program objective? (10 points)</t>
  </si>
  <si>
    <t>Does the provider have to submit a cost report to satisfy a cost reimbursement arrangement? (5 points)</t>
  </si>
  <si>
    <t>Does the provider have any obligation to the funding authority other than the delivery of the specified goods/services? (5 points)</t>
  </si>
  <si>
    <t>Does the provider operate in a noncompetitive environment? (5 points)</t>
  </si>
  <si>
    <t>Does the provider provide these or similar goods and/or services only to the funding agency? (5 points)</t>
  </si>
  <si>
    <t>Does the provider provide these or similar goods and/or services outside normal business operations? (5 points)</t>
  </si>
  <si>
    <t>Total</t>
  </si>
  <si>
    <t>YES</t>
  </si>
  <si>
    <t>NO</t>
  </si>
  <si>
    <t>X</t>
  </si>
  <si>
    <r>
      <t xml:space="preserve">Open Window Audit Determination Form </t>
    </r>
    <r>
      <rPr>
        <sz val="9"/>
        <color theme="1"/>
        <rFont val="Calibri"/>
        <family val="2"/>
        <scheme val="minor"/>
      </rPr>
      <t>(adapted to MS Excel DPH 051116)</t>
    </r>
  </si>
  <si>
    <t>Points</t>
  </si>
  <si>
    <r>
      <t>Instructions:</t>
    </r>
    <r>
      <rPr>
        <sz val="11"/>
        <color theme="1"/>
        <rFont val="Calibri"/>
        <family val="2"/>
        <scheme val="minor"/>
      </rPr>
      <t xml:space="preserve"> Choose either the yes or no column to answer the question. To choose, click in the corresponding cell and either type an "x" or choose the "X" from the dropdown menu. To remove an X from a cell, simply click in the cell and hit the delete key.
</t>
    </r>
    <r>
      <rPr>
        <b/>
        <sz val="11"/>
        <color theme="1"/>
        <rFont val="Calibri"/>
        <family val="2"/>
        <scheme val="minor"/>
      </rPr>
      <t xml:space="preserve">The list will automatically tally and the results will display in the total fields. </t>
    </r>
    <r>
      <rPr>
        <sz val="11"/>
        <color theme="1"/>
        <rFont val="Calibri"/>
        <family val="2"/>
        <scheme val="minor"/>
      </rPr>
      <t>The column with the most points should be a good indicator of the designation of the organization – either Financial Assistance (Grant) or Vendor (Purchase of Service). Total number of points is 80.</t>
    </r>
  </si>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</sst>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b/>
      <sz val="10"/>
      <color theme="1"/>
      <name val="Arial"/>
      <family val="2"/>
    </font>
    <font>
      <sz val="10"/>
      <color theme="1"/>
      <name val="Arial"/>
      <family val="2"/>
    </font>
    <font>
      <sz val="9"/>
      <color theme="1"/>
      <name val="Calibri"/>
      <family val="2"/>
      <scheme val="minor"/>
    </font>
  </fonts>
  <fills count="5">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s>
  <borders count="5">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s>
  <cellStyleXfs count="1">
    <xf numFmtId="0" fontId="0" fillId="0" borderId="0"/>
  </cellStyleXfs>
  <cellXfs count="20">
    <xf numFmtId="0" fontId="0" fillId="0" borderId="0" xfId="0"/>
    <xf numFmtId="0" fontId="0" fillId="0" borderId="0" xfId="0" applyAlignment="1">
      <alignment horizontal="center"/>
    </xf>
    <xf numFmtId="0" fontId="2" fillId="4" borderId="2"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4" borderId="1" xfId="0" applyFont="1" applyFill="1" applyBorder="1" applyAlignment="1">
      <alignment horizontal="center" wrapText="1"/>
    </xf>
    <xf numFmtId="0" fontId="3" fillId="2" borderId="1" xfId="0" applyFont="1" applyFill="1" applyBorder="1" applyAlignment="1">
      <alignment horizontal="center" wrapText="1"/>
    </xf>
    <xf numFmtId="0" fontId="2" fillId="4"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pplyProtection="1">
      <alignment horizontal="center" vertical="center" wrapText="1"/>
      <protection locked="0"/>
    </xf>
    <xf numFmtId="0" fontId="3" fillId="2" borderId="1" xfId="0" applyFont="1" applyFill="1" applyBorder="1" applyAlignment="1" applyProtection="1">
      <alignment horizontal="center" wrapText="1"/>
      <protection locked="0"/>
    </xf>
    <xf numFmtId="0" fontId="2" fillId="2" borderId="1" xfId="0" applyFont="1" applyFill="1" applyBorder="1" applyAlignment="1" applyProtection="1">
      <alignment horizontal="center" vertical="center" wrapText="1"/>
      <protection locked="0"/>
    </xf>
    <xf numFmtId="0" fontId="2" fillId="4" borderId="2" xfId="0" applyFont="1" applyFill="1" applyBorder="1" applyAlignment="1" applyProtection="1">
      <alignment horizontal="center" vertical="center" wrapText="1"/>
      <protection locked="0"/>
    </xf>
    <xf numFmtId="0" fontId="3" fillId="4" borderId="1" xfId="0" applyFont="1" applyFill="1" applyBorder="1" applyAlignment="1" applyProtection="1">
      <alignment horizontal="center" wrapText="1"/>
      <protection locked="0"/>
    </xf>
    <xf numFmtId="0" fontId="2" fillId="4" borderId="1" xfId="0"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xf>
    <xf numFmtId="0" fontId="3" fillId="0" borderId="1" xfId="0" applyFont="1" applyFill="1" applyBorder="1" applyAlignment="1" applyProtection="1">
      <alignment vertical="center" wrapText="1"/>
    </xf>
    <xf numFmtId="0" fontId="2" fillId="0" borderId="1" xfId="0" applyFont="1" applyFill="1" applyBorder="1" applyAlignment="1" applyProtection="1">
      <alignment horizontal="right" vertical="center" wrapText="1"/>
    </xf>
    <xf numFmtId="0" fontId="1" fillId="3" borderId="3" xfId="0" applyFont="1" applyFill="1" applyBorder="1" applyAlignment="1">
      <alignment horizontal="left" vertical="center" wrapText="1"/>
    </xf>
    <xf numFmtId="0" fontId="1" fillId="3" borderId="4" xfId="0" applyFont="1" applyFill="1" applyBorder="1" applyAlignment="1">
      <alignment horizontal="left" vertical="center" wrapText="1"/>
    </xf>
    <xf numFmtId="0" fontId="1" fillId="3" borderId="0" xfId="0" applyFont="1" applyFill="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Gary, Tilneil L" id="{5DDD5EF6-0A44-4221-8751-8CA82293442C}" userId="S::Tilneil.Gary@dhhs.nc.gov::d8ae9b23-0c32-4c8d-a083-354eff2fe7e1"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E4" dT="2021-06-09T19:10:58.97" personId="{5DDD5EF6-0A44-4221-8751-8CA82293442C}" id="{52BD7A2B-0C7A-4B0A-8731-615A46FFB5C0}">
    <text>We determine eligiblity through competitive RFA process.</text>
  </threadedComment>
  <threadedComment ref="E5" dT="2021-06-09T19:11:19.44" personId="{5DDD5EF6-0A44-4221-8751-8CA82293442C}" id="{FE03CF2A-E117-43A6-B8CF-FF0342A3BAAB}">
    <text>No, this is done by a committee of DCDEE partners</text>
  </threadedComment>
  <threadedComment ref="B7" dT="2021-06-09T19:18:36.13" personId="{5DDD5EF6-0A44-4221-8751-8CA82293442C}" id="{0F5C1DB1-BB37-426B-86B5-8E96A77C6F49}">
    <text>I would assume they would have to monitor spending of their budgets. But not heavy monitoring. Mostly likely done by DCDEE and partners.</text>
  </threadedComment>
  <threadedComment ref="C12" dT="2021-06-09T19:17:02.02" personId="{5DDD5EF6-0A44-4221-8751-8CA82293442C}" id="{FF5E7B59-8D41-4510-BFEA-627392CC991B}">
    <text>Yes, execution of a PyramidM Model Coaching project to support early childhood Social Emotional Development.</text>
  </threadedComment>
  <threadedComment ref="B14" dT="2021-06-09T19:15:49.79" personId="{5DDD5EF6-0A44-4221-8751-8CA82293442C}" id="{0F4B8D0E-E8AD-4341-94DD-CB6487BBB5A4}">
    <text>Yes they are most likely connected to a NC Pre-K contracting agency</text>
  </threadedComment>
  <threadedComment ref="D15" dT="2021-06-09T19:15:29.25" personId="{5DDD5EF6-0A44-4221-8751-8CA82293442C}" id="{4C52FF27-DECF-44BB-9583-62C53F3193A1}">
    <text>Maybe no, they apply for other funding and grants. Not as agressively as a for profit.</text>
  </threadedComment>
  <threadedComment ref="C16" dT="2021-06-09T19:14:33.87" personId="{5DDD5EF6-0A44-4221-8751-8CA82293442C}" id="{D35086B7-9236-4BE4-9100-F743AA3AF435}">
    <text>I would say yes, we are only selecting entities that are not yet doing this program and they would receive funding from DCDEE.</text>
  </threadedComment>
  <threadedComment ref="B17" dT="2021-06-09T19:16:22.21" personId="{5DDD5EF6-0A44-4221-8751-8CA82293442C}" id="{44EFC79E-F48F-497C-8548-A42DCAE954E8}">
    <text>Yes, I assume the parent/family engagement componenet will be done during evening and weekends.</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18"/>
  <sheetViews>
    <sheetView tabSelected="1" zoomScale="80" zoomScaleNormal="80" workbookViewId="0">
      <selection activeCell="J11" sqref="J11"/>
    </sheetView>
  </sheetViews>
  <sheetFormatPr defaultRowHeight="15" x14ac:dyDescent="0.25"/>
  <cols>
    <col min="1" max="1" width="44.42578125" customWidth="1"/>
    <col min="2" max="2" width="14.28515625" style="1" customWidth="1"/>
    <col min="3" max="3" width="10.85546875" style="1" customWidth="1"/>
    <col min="4" max="4" width="12.7109375" style="1" customWidth="1"/>
    <col min="5" max="5" width="10.7109375" style="1" customWidth="1"/>
  </cols>
  <sheetData>
    <row r="1" spans="1:5" x14ac:dyDescent="0.25">
      <c r="A1" s="19" t="s">
        <v>21</v>
      </c>
      <c r="B1" s="19"/>
      <c r="C1" s="19"/>
      <c r="D1" s="19"/>
      <c r="E1" s="19"/>
    </row>
    <row r="2" spans="1:5" ht="96" customHeight="1" thickBot="1" x14ac:dyDescent="0.3">
      <c r="A2" s="17" t="s">
        <v>23</v>
      </c>
      <c r="B2" s="18"/>
      <c r="C2" s="18"/>
      <c r="D2" s="18"/>
      <c r="E2" s="18"/>
    </row>
    <row r="3" spans="1:5" ht="31.9" customHeight="1" thickBot="1" x14ac:dyDescent="0.3">
      <c r="A3" s="14" t="s">
        <v>0</v>
      </c>
      <c r="B3" s="11" t="s">
        <v>18</v>
      </c>
      <c r="C3" s="2" t="s">
        <v>22</v>
      </c>
      <c r="D3" s="8" t="s">
        <v>19</v>
      </c>
      <c r="E3" s="3" t="s">
        <v>22</v>
      </c>
    </row>
    <row r="4" spans="1:5" ht="22.9" customHeight="1" thickBot="1" x14ac:dyDescent="0.3">
      <c r="A4" s="15" t="s">
        <v>3</v>
      </c>
      <c r="B4" s="12"/>
      <c r="C4" s="4">
        <f>IF(B4="X",10,0)</f>
        <v>0</v>
      </c>
      <c r="D4" s="9" t="s">
        <v>20</v>
      </c>
      <c r="E4" s="5">
        <f>IF(D4="X",10,0)</f>
        <v>10</v>
      </c>
    </row>
    <row r="5" spans="1:5" ht="42.6" customHeight="1" thickBot="1" x14ac:dyDescent="0.3">
      <c r="A5" s="15" t="s">
        <v>4</v>
      </c>
      <c r="B5" s="12"/>
      <c r="C5" s="4">
        <f t="shared" ref="C5:C11" si="0">IF(B5="X",5,0)</f>
        <v>0</v>
      </c>
      <c r="D5" s="9" t="s">
        <v>20</v>
      </c>
      <c r="E5" s="5">
        <f t="shared" ref="E5:E11" si="1">IF(D5="X",5,0)</f>
        <v>5</v>
      </c>
    </row>
    <row r="6" spans="1:5" ht="30.6" customHeight="1" thickBot="1" x14ac:dyDescent="0.3">
      <c r="A6" s="15" t="s">
        <v>5</v>
      </c>
      <c r="B6" s="12" t="s">
        <v>20</v>
      </c>
      <c r="C6" s="4">
        <f t="shared" si="0"/>
        <v>5</v>
      </c>
      <c r="D6" s="9"/>
      <c r="E6" s="5">
        <f t="shared" si="1"/>
        <v>0</v>
      </c>
    </row>
    <row r="7" spans="1:5" ht="30.6" customHeight="1" thickBot="1" x14ac:dyDescent="0.3">
      <c r="A7" s="15" t="s">
        <v>6</v>
      </c>
      <c r="B7" s="12"/>
      <c r="C7" s="4">
        <f t="shared" si="0"/>
        <v>0</v>
      </c>
      <c r="D7" s="9" t="s">
        <v>24</v>
      </c>
      <c r="E7" s="5">
        <f t="shared" si="1"/>
        <v>5</v>
      </c>
    </row>
    <row r="8" spans="1:5" ht="30.6" customHeight="1" thickBot="1" x14ac:dyDescent="0.3">
      <c r="A8" s="15" t="s">
        <v>7</v>
      </c>
      <c r="B8" s="12"/>
      <c r="C8" s="4">
        <f t="shared" si="0"/>
        <v>0</v>
      </c>
      <c r="D8" s="9" t="s">
        <v>20</v>
      </c>
      <c r="E8" s="5">
        <f t="shared" si="1"/>
        <v>5</v>
      </c>
    </row>
    <row r="9" spans="1:5" ht="30.6" customHeight="1" thickBot="1" x14ac:dyDescent="0.3">
      <c r="A9" s="15" t="s">
        <v>8</v>
      </c>
      <c r="B9" s="12" t="s">
        <v>20</v>
      </c>
      <c r="C9" s="4">
        <f t="shared" si="0"/>
        <v>5</v>
      </c>
      <c r="D9" s="9"/>
      <c r="E9" s="5">
        <f t="shared" si="1"/>
        <v>0</v>
      </c>
    </row>
    <row r="10" spans="1:5" ht="30.6" customHeight="1" thickBot="1" x14ac:dyDescent="0.3">
      <c r="A10" s="15" t="s">
        <v>9</v>
      </c>
      <c r="B10" s="12" t="s">
        <v>20</v>
      </c>
      <c r="C10" s="4">
        <f t="shared" si="0"/>
        <v>5</v>
      </c>
      <c r="D10" s="9"/>
      <c r="E10" s="5">
        <f t="shared" si="1"/>
        <v>0</v>
      </c>
    </row>
    <row r="11" spans="1:5" ht="30.6" customHeight="1" thickBot="1" x14ac:dyDescent="0.3">
      <c r="A11" s="15" t="s">
        <v>10</v>
      </c>
      <c r="B11" s="12" t="s">
        <v>20</v>
      </c>
      <c r="C11" s="4">
        <f t="shared" si="0"/>
        <v>5</v>
      </c>
      <c r="D11" s="9"/>
      <c r="E11" s="5">
        <f t="shared" si="1"/>
        <v>0</v>
      </c>
    </row>
    <row r="12" spans="1:5" ht="30.6" customHeight="1" thickBot="1" x14ac:dyDescent="0.3">
      <c r="A12" s="15" t="s">
        <v>11</v>
      </c>
      <c r="B12" s="12" t="s">
        <v>20</v>
      </c>
      <c r="C12" s="4">
        <f>IF(B12="X",10,0)</f>
        <v>10</v>
      </c>
      <c r="D12" s="9"/>
      <c r="E12" s="5">
        <f>IF(D12="X",10,0)</f>
        <v>0</v>
      </c>
    </row>
    <row r="13" spans="1:5" ht="30.6" customHeight="1" thickBot="1" x14ac:dyDescent="0.3">
      <c r="A13" s="15" t="s">
        <v>12</v>
      </c>
      <c r="B13" s="12" t="s">
        <v>20</v>
      </c>
      <c r="C13" s="4">
        <f>IF(B13="X",5,0)</f>
        <v>5</v>
      </c>
      <c r="D13" s="9"/>
      <c r="E13" s="5">
        <f>IF(D13="X",5,0)</f>
        <v>0</v>
      </c>
    </row>
    <row r="14" spans="1:5" ht="45" customHeight="1" thickBot="1" x14ac:dyDescent="0.3">
      <c r="A14" s="15" t="s">
        <v>13</v>
      </c>
      <c r="B14" s="12" t="s">
        <v>20</v>
      </c>
      <c r="C14" s="4">
        <f>IF(B14="X",5,0)</f>
        <v>5</v>
      </c>
      <c r="D14" s="9"/>
      <c r="E14" s="5">
        <f>IF(D14="X",5,0)</f>
        <v>0</v>
      </c>
    </row>
    <row r="15" spans="1:5" ht="30.6" customHeight="1" thickBot="1" x14ac:dyDescent="0.3">
      <c r="A15" s="15" t="s">
        <v>14</v>
      </c>
      <c r="B15" s="12"/>
      <c r="C15" s="4">
        <f>IF(B15="X",5,0)</f>
        <v>0</v>
      </c>
      <c r="D15" s="9" t="s">
        <v>20</v>
      </c>
      <c r="E15" s="5">
        <f>IF(D15="X",5,0)</f>
        <v>5</v>
      </c>
    </row>
    <row r="16" spans="1:5" ht="30.6" customHeight="1" thickBot="1" x14ac:dyDescent="0.3">
      <c r="A16" s="15" t="s">
        <v>15</v>
      </c>
      <c r="B16" s="12" t="s">
        <v>20</v>
      </c>
      <c r="C16" s="4">
        <f>IF(B16="X",5,0)</f>
        <v>5</v>
      </c>
      <c r="D16" s="9"/>
      <c r="E16" s="5">
        <f>IF(D16="X",5,0)</f>
        <v>0</v>
      </c>
    </row>
    <row r="17" spans="1:5" ht="39" thickBot="1" x14ac:dyDescent="0.3">
      <c r="A17" s="15" t="s">
        <v>16</v>
      </c>
      <c r="B17" s="12" t="s">
        <v>20</v>
      </c>
      <c r="C17" s="4">
        <f>IF(B17="X",5,0)</f>
        <v>5</v>
      </c>
      <c r="D17" s="9"/>
      <c r="E17" s="5">
        <f>IF(D17="X",5,0)</f>
        <v>0</v>
      </c>
    </row>
    <row r="18" spans="1:5" ht="30.6" customHeight="1" thickBot="1" x14ac:dyDescent="0.3">
      <c r="A18" s="16" t="s">
        <v>17</v>
      </c>
      <c r="B18" s="13" t="s">
        <v>1</v>
      </c>
      <c r="C18" s="6">
        <f>SUM(C4:C17)</f>
        <v>50</v>
      </c>
      <c r="D18" s="10" t="s">
        <v>2</v>
      </c>
      <c r="E18" s="7">
        <f>SUM(E4:E17)</f>
        <v>30</v>
      </c>
    </row>
  </sheetData>
  <sheetProtection password="C468" sheet="1" objects="1" scenarios="1"/>
  <mergeCells count="2">
    <mergeCell ref="A2:E2"/>
    <mergeCell ref="A1:E1"/>
  </mergeCells>
  <pageMargins left="0.25" right="0.25" top="0.75" bottom="0.75" header="0.3" footer="0.3"/>
  <pageSetup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ref!$A$1:$A$2</xm:f>
          </x14:formula1>
          <xm:sqref>D12 B12</xm:sqref>
        </x14:dataValidation>
        <x14:dataValidation type="list" allowBlank="1" showInputMessage="1" showErrorMessage="1" xr:uid="{00000000-0002-0000-0000-000001000000}">
          <x14:formula1>
            <xm:f>ref!$A$1</xm:f>
          </x14:formula1>
          <xm:sqref>B4:B11 D4:D11 B13:B17 D13:D17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election activeCell="A3" sqref="A3"/>
    </sheetView>
  </sheetViews>
  <sheetFormatPr defaultRowHeight="15" x14ac:dyDescent="0.25"/>
  <sheetData>
    <row r="1" spans="1:1" x14ac:dyDescent="0.25">
      <c r="A1" t="s">
        <v>20</v>
      </c>
    </row>
  </sheetData>
  <sheetProtection password="C468" sheet="1" objects="1" scenarios="1" selectLockedCells="1" selectUn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form</vt:lpstr>
      <vt:lpstr>ref</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Jeneen Preciose</dc:creator>
  <cp:lastModifiedBy>Freeman, Tammy L</cp:lastModifiedBy>
  <dcterms:created xsi:type="dcterms:W3CDTF">2016-05-11T16:10:04Z</dcterms:created>
  <dcterms:modified xsi:type="dcterms:W3CDTF">2021-06-30T18:08:13Z</dcterms:modified>
</cp:coreProperties>
</file>